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24240" windowHeight="12150"/>
  </bookViews>
  <sheets>
    <sheet name="小学幼儿园" sheetId="1" r:id="rId1"/>
    <sheet name="中学" sheetId="2" r:id="rId2"/>
    <sheet name="Sheet1" sheetId="3" r:id="rId3"/>
  </sheets>
  <calcPr calcId="114210"/>
</workbook>
</file>

<file path=xl/calcChain.xml><?xml version="1.0" encoding="utf-8"?>
<calcChain xmlns="http://schemas.openxmlformats.org/spreadsheetml/2006/main">
  <c r="O7" i="2"/>
  <c r="O8"/>
  <c r="O9"/>
  <c r="O10"/>
  <c r="O11"/>
  <c r="E12"/>
  <c r="F12"/>
  <c r="G12"/>
  <c r="H12"/>
  <c r="I12"/>
  <c r="J12"/>
  <c r="K12"/>
  <c r="L12"/>
  <c r="M12"/>
  <c r="N12"/>
  <c r="D12"/>
  <c r="E5"/>
  <c r="F5"/>
  <c r="G5"/>
  <c r="H5"/>
  <c r="I5"/>
  <c r="J5"/>
  <c r="K5"/>
  <c r="L5"/>
  <c r="M5"/>
  <c r="N5"/>
  <c r="D5"/>
  <c r="O6"/>
  <c r="O5"/>
  <c r="J12" i="1"/>
  <c r="L12"/>
  <c r="D18" i="2"/>
  <c r="E18"/>
  <c r="F18"/>
  <c r="G18"/>
  <c r="H18"/>
  <c r="I18"/>
  <c r="J18"/>
  <c r="K18"/>
  <c r="L18"/>
  <c r="M18"/>
  <c r="N18"/>
  <c r="O13"/>
  <c r="O12"/>
  <c r="O18"/>
  <c r="F22" i="1"/>
  <c r="G22"/>
  <c r="H22"/>
  <c r="I22"/>
  <c r="K22"/>
  <c r="E22"/>
  <c r="J24"/>
  <c r="L24"/>
  <c r="J23"/>
  <c r="L23"/>
  <c r="E21"/>
  <c r="E5"/>
  <c r="J13"/>
  <c r="L13"/>
  <c r="J6"/>
  <c r="J7"/>
  <c r="L7"/>
  <c r="J8"/>
  <c r="L8"/>
  <c r="J9"/>
  <c r="L9"/>
  <c r="J10"/>
  <c r="J11"/>
  <c r="L11"/>
  <c r="J14"/>
  <c r="L14"/>
  <c r="J15"/>
  <c r="L15"/>
  <c r="J16"/>
  <c r="L16"/>
  <c r="J17"/>
  <c r="L17"/>
  <c r="J18"/>
  <c r="L18"/>
  <c r="J19"/>
  <c r="L19"/>
  <c r="J20"/>
  <c r="L20"/>
  <c r="L10"/>
  <c r="L6"/>
  <c r="L22"/>
  <c r="J22"/>
  <c r="K21"/>
  <c r="K5"/>
  <c r="I21"/>
  <c r="I5"/>
  <c r="H21"/>
  <c r="H5"/>
  <c r="G21"/>
  <c r="G5"/>
  <c r="F21"/>
  <c r="F5"/>
  <c r="J21"/>
  <c r="J5"/>
  <c r="L5"/>
  <c r="L21"/>
</calcChain>
</file>

<file path=xl/sharedStrings.xml><?xml version="1.0" encoding="utf-8"?>
<sst xmlns="http://schemas.openxmlformats.org/spreadsheetml/2006/main" count="81" uniqueCount="72">
  <si>
    <t>序号</t>
    <phoneticPr fontId="1" type="noConversion"/>
  </si>
  <si>
    <t>选调名额</t>
    <phoneticPr fontId="1" type="noConversion"/>
  </si>
  <si>
    <t>学校名称</t>
    <phoneticPr fontId="1" type="noConversion"/>
  </si>
  <si>
    <t>语文</t>
    <phoneticPr fontId="1" type="noConversion"/>
  </si>
  <si>
    <t>数学</t>
    <phoneticPr fontId="1" type="noConversion"/>
  </si>
  <si>
    <t>英语</t>
    <phoneticPr fontId="1" type="noConversion"/>
  </si>
  <si>
    <t>体育</t>
    <phoneticPr fontId="1" type="noConversion"/>
  </si>
  <si>
    <t>音乐</t>
    <phoneticPr fontId="1" type="noConversion"/>
  </si>
  <si>
    <t>备注</t>
    <phoneticPr fontId="1" type="noConversion"/>
  </si>
  <si>
    <t>合计</t>
    <phoneticPr fontId="1" type="noConversion"/>
  </si>
  <si>
    <t>实验小学</t>
    <phoneticPr fontId="1" type="noConversion"/>
  </si>
  <si>
    <t>汀师附小</t>
    <phoneticPr fontId="1" type="noConversion"/>
  </si>
  <si>
    <t>汀州小学</t>
    <phoneticPr fontId="1" type="noConversion"/>
  </si>
  <si>
    <t>第二实小</t>
    <phoneticPr fontId="1" type="noConversion"/>
  </si>
  <si>
    <t>汀江小学</t>
    <phoneticPr fontId="1" type="noConversion"/>
  </si>
  <si>
    <t>城关中心学校</t>
    <phoneticPr fontId="1" type="noConversion"/>
  </si>
  <si>
    <t>南区小学</t>
    <phoneticPr fontId="1" type="noConversion"/>
  </si>
  <si>
    <t>东门小学</t>
    <phoneticPr fontId="1" type="noConversion"/>
  </si>
  <si>
    <t>东区小学</t>
    <phoneticPr fontId="1" type="noConversion"/>
  </si>
  <si>
    <t>登俊小学</t>
    <phoneticPr fontId="1" type="noConversion"/>
  </si>
  <si>
    <t>合计</t>
    <phoneticPr fontId="1" type="noConversion"/>
  </si>
  <si>
    <t>序号</t>
  </si>
  <si>
    <t>学科余缺</t>
  </si>
  <si>
    <t>合计</t>
  </si>
  <si>
    <t>语文</t>
  </si>
  <si>
    <t>数学</t>
  </si>
  <si>
    <t>英语</t>
  </si>
  <si>
    <t>历史</t>
  </si>
  <si>
    <t>地理</t>
  </si>
  <si>
    <t>物理</t>
  </si>
  <si>
    <t>化学</t>
  </si>
  <si>
    <t>生物</t>
  </si>
  <si>
    <t>体育</t>
  </si>
  <si>
    <t>音乐</t>
  </si>
  <si>
    <t>需要</t>
  </si>
  <si>
    <t>长汀一中</t>
  </si>
  <si>
    <t>长汀三中</t>
  </si>
  <si>
    <t>长汀四中</t>
  </si>
  <si>
    <t>长汀二中
高中</t>
    <phoneticPr fontId="7" type="noConversion"/>
  </si>
  <si>
    <t>长汀二中
初中</t>
    <phoneticPr fontId="7" type="noConversion"/>
  </si>
  <si>
    <t>合计选调人数</t>
    <phoneticPr fontId="1" type="noConversion"/>
  </si>
  <si>
    <t>幼儿园</t>
    <phoneticPr fontId="1" type="noConversion"/>
  </si>
  <si>
    <t>实验幼儿园</t>
    <phoneticPr fontId="1" type="noConversion"/>
  </si>
  <si>
    <t>祥和园区</t>
    <phoneticPr fontId="1" type="noConversion"/>
  </si>
  <si>
    <t>职专附属幼儿园</t>
    <phoneticPr fontId="1" type="noConversion"/>
  </si>
  <si>
    <t>小学</t>
    <phoneticPr fontId="1" type="noConversion"/>
  </si>
  <si>
    <t>合计</t>
    <phoneticPr fontId="1" type="noConversion"/>
  </si>
  <si>
    <t>类别</t>
    <phoneticPr fontId="1" type="noConversion"/>
  </si>
  <si>
    <t>城区学校</t>
    <phoneticPr fontId="1" type="noConversion"/>
  </si>
  <si>
    <t>城郊学校</t>
    <phoneticPr fontId="1" type="noConversion"/>
  </si>
  <si>
    <t>长汀五中</t>
    <phoneticPr fontId="1" type="noConversion"/>
  </si>
  <si>
    <t>学校名称
学段</t>
    <phoneticPr fontId="1" type="noConversion"/>
  </si>
  <si>
    <t>腾飞小学</t>
    <phoneticPr fontId="1" type="noConversion"/>
  </si>
  <si>
    <t>总计</t>
    <phoneticPr fontId="1" type="noConversion"/>
  </si>
  <si>
    <t>城区学校</t>
    <phoneticPr fontId="1" type="noConversion"/>
  </si>
  <si>
    <t>大同中心学校</t>
    <phoneticPr fontId="1" type="noConversion"/>
  </si>
  <si>
    <t>策武中心学校</t>
    <phoneticPr fontId="1" type="noConversion"/>
  </si>
  <si>
    <t>城郊学校</t>
    <phoneticPr fontId="1" type="noConversion"/>
  </si>
  <si>
    <t>类别</t>
    <phoneticPr fontId="1" type="noConversion"/>
  </si>
  <si>
    <t>合计</t>
    <phoneticPr fontId="1" type="noConversion"/>
  </si>
  <si>
    <t>职业中专学校</t>
    <phoneticPr fontId="1" type="noConversion"/>
  </si>
  <si>
    <t>南岩中学</t>
    <phoneticPr fontId="1" type="noConversion"/>
  </si>
  <si>
    <t>庵杰中学</t>
    <phoneticPr fontId="1" type="noConversion"/>
  </si>
  <si>
    <t>铁长中学</t>
    <phoneticPr fontId="1" type="noConversion"/>
  </si>
  <si>
    <t>羊牯中学</t>
    <phoneticPr fontId="1" type="noConversion"/>
  </si>
  <si>
    <t>思品
（政治）</t>
    <phoneticPr fontId="1" type="noConversion"/>
  </si>
  <si>
    <t>合计</t>
    <phoneticPr fontId="1" type="noConversion"/>
  </si>
  <si>
    <t>合计</t>
    <phoneticPr fontId="1" type="noConversion"/>
  </si>
  <si>
    <t>2019年城区、城郊小学（幼儿园）缺额教师
选调学科及名额分配表</t>
    <phoneticPr fontId="1" type="noConversion"/>
  </si>
  <si>
    <t>新中区小学
（校名待定）</t>
    <phoneticPr fontId="1" type="noConversion"/>
  </si>
  <si>
    <t>七里小学
（校名待定）</t>
    <phoneticPr fontId="1" type="noConversion"/>
  </si>
  <si>
    <t>2019年城区、城郊中学缺额教师选调学科及名额分配表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</si>
</sst>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10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9"/>
      <name val="宋体"/>
      <charset val="134"/>
    </font>
    <font>
      <sz val="18"/>
      <color indexed="8"/>
      <name val="方正小标宋简体"/>
      <family val="4"/>
      <charset val="134"/>
    </font>
    <font>
      <b/>
      <sz val="18"/>
      <name val="华文中宋"/>
      <charset val="134"/>
    </font>
    <font>
      <sz val="10"/>
      <color indexed="8"/>
      <name val="宋体"/>
      <charset val="134"/>
    </font>
    <font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 shrinkToFit="1"/>
    </xf>
    <xf numFmtId="0" fontId="4" fillId="0" borderId="1" xfId="0" applyFont="1" applyFill="1" applyBorder="1" applyAlignment="1">
      <alignment horizontal="right" vertical="center" wrapText="1" shrinkToFit="1"/>
    </xf>
    <xf numFmtId="0" fontId="0" fillId="0" borderId="1" xfId="0" applyFill="1" applyBorder="1" applyAlignment="1">
      <alignment horizontal="right" vertical="center" wrapText="1" shrinkToFit="1"/>
    </xf>
    <xf numFmtId="0" fontId="4" fillId="2" borderId="1" xfId="0" applyFont="1" applyFill="1" applyBorder="1" applyAlignment="1">
      <alignment horizontal="right" vertical="center" wrapText="1" shrinkToFit="1"/>
    </xf>
    <xf numFmtId="0" fontId="0" fillId="2" borderId="1" xfId="0" applyFill="1" applyBorder="1" applyAlignment="1">
      <alignment horizontal="right" vertical="center" wrapText="1" shrinkToFit="1"/>
    </xf>
    <xf numFmtId="0" fontId="4" fillId="0" borderId="1" xfId="0" applyFont="1" applyBorder="1" applyAlignment="1">
      <alignment horizontal="right" vertical="center" wrapText="1" shrinkToFit="1"/>
    </xf>
    <xf numFmtId="0" fontId="0" fillId="0" borderId="1" xfId="0" applyBorder="1" applyAlignment="1">
      <alignment horizontal="right" vertical="center" wrapText="1" shrinkToFit="1"/>
    </xf>
    <xf numFmtId="0" fontId="0" fillId="0" borderId="1" xfId="0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Q5" sqref="Q5"/>
    </sheetView>
  </sheetViews>
  <sheetFormatPr defaultRowHeight="13.5"/>
  <cols>
    <col min="1" max="1" width="5.5" bestFit="1" customWidth="1"/>
    <col min="2" max="2" width="5.5" customWidth="1"/>
    <col min="3" max="3" width="4.875" customWidth="1"/>
    <col min="4" max="4" width="11.625" customWidth="1"/>
    <col min="5" max="13" width="6.5" customWidth="1"/>
  </cols>
  <sheetData>
    <row r="1" spans="1:13" ht="50.25" customHeight="1">
      <c r="A1" s="33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7.75" customHeight="1">
      <c r="A2" s="32" t="s">
        <v>0</v>
      </c>
      <c r="B2" s="22" t="s">
        <v>58</v>
      </c>
      <c r="C2" s="32" t="s">
        <v>2</v>
      </c>
      <c r="D2" s="32"/>
      <c r="E2" s="32" t="s">
        <v>1</v>
      </c>
      <c r="F2" s="32"/>
      <c r="G2" s="32"/>
      <c r="H2" s="32"/>
      <c r="I2" s="32"/>
      <c r="J2" s="32"/>
      <c r="K2" s="32"/>
      <c r="L2" s="32"/>
      <c r="M2" s="32" t="s">
        <v>8</v>
      </c>
    </row>
    <row r="3" spans="1:13" ht="27.75" customHeight="1">
      <c r="A3" s="32"/>
      <c r="B3" s="23"/>
      <c r="C3" s="32"/>
      <c r="D3" s="32"/>
      <c r="E3" s="29" t="s">
        <v>45</v>
      </c>
      <c r="F3" s="30"/>
      <c r="G3" s="30"/>
      <c r="H3" s="30"/>
      <c r="I3" s="30"/>
      <c r="J3" s="31"/>
      <c r="K3" s="22" t="s">
        <v>41</v>
      </c>
      <c r="L3" s="22" t="s">
        <v>53</v>
      </c>
      <c r="M3" s="32"/>
    </row>
    <row r="4" spans="1:13" ht="27.75" customHeight="1">
      <c r="A4" s="32"/>
      <c r="B4" s="24"/>
      <c r="C4" s="32"/>
      <c r="D4" s="32"/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46</v>
      </c>
      <c r="K4" s="24"/>
      <c r="L4" s="24"/>
      <c r="M4" s="32"/>
    </row>
    <row r="5" spans="1:13" ht="26.25" customHeight="1">
      <c r="A5" s="3"/>
      <c r="B5" s="22" t="s">
        <v>54</v>
      </c>
      <c r="C5" s="28" t="s">
        <v>9</v>
      </c>
      <c r="D5" s="28"/>
      <c r="E5" s="6">
        <f>E6+E7+E8+E9+E10+E11+E13+E14+E15+E16+E21</f>
        <v>23</v>
      </c>
      <c r="F5" s="6">
        <f>F6+F7+F8+F9+F10+F11+F13+F14+F15+F16+F21</f>
        <v>20</v>
      </c>
      <c r="G5" s="6">
        <f>G6+G7+G8+G9+G10+G11+G13+G14+G15+G16+G21</f>
        <v>4</v>
      </c>
      <c r="H5" s="6">
        <f>H6+H7+H8+H9+H10+H11+H13+H14+H15+H16+H21</f>
        <v>2</v>
      </c>
      <c r="I5" s="6">
        <f>I6+I7+I8+I9+I10+I11+I13+I14+I15+I16+I21</f>
        <v>3</v>
      </c>
      <c r="J5" s="6">
        <f>J6+J7+J8+J9+J10+J11+J12+J13+J14+J15+J16+J21</f>
        <v>60</v>
      </c>
      <c r="K5" s="6">
        <f>K6+K7+K8+K9+K10+K11+K13+K14+K15+K16+K21</f>
        <v>8</v>
      </c>
      <c r="L5" s="6">
        <f>SUM(J5:K5)</f>
        <v>68</v>
      </c>
      <c r="M5" s="6"/>
    </row>
    <row r="6" spans="1:13" ht="26.25" customHeight="1">
      <c r="A6" s="3">
        <v>1</v>
      </c>
      <c r="B6" s="23"/>
      <c r="C6" s="28" t="s">
        <v>11</v>
      </c>
      <c r="D6" s="28"/>
      <c r="E6" s="7"/>
      <c r="F6" s="7"/>
      <c r="G6" s="8"/>
      <c r="H6" s="8"/>
      <c r="I6" s="8"/>
      <c r="J6" s="6">
        <f t="shared" ref="J6:J21" si="0">SUM(E6:I6)</f>
        <v>0</v>
      </c>
      <c r="K6" s="9">
        <v>1</v>
      </c>
      <c r="L6" s="6">
        <f t="shared" ref="L6:L24" si="1">SUM(J6:K6)</f>
        <v>1</v>
      </c>
      <c r="M6" s="6"/>
    </row>
    <row r="7" spans="1:13" ht="26.25" customHeight="1">
      <c r="A7" s="3">
        <v>2</v>
      </c>
      <c r="B7" s="23"/>
      <c r="C7" s="35" t="s">
        <v>10</v>
      </c>
      <c r="D7" s="35"/>
      <c r="E7" s="10"/>
      <c r="F7" s="10"/>
      <c r="G7" s="10"/>
      <c r="H7" s="10"/>
      <c r="I7" s="10"/>
      <c r="J7" s="6">
        <f t="shared" si="0"/>
        <v>0</v>
      </c>
      <c r="K7" s="11"/>
      <c r="L7" s="6">
        <f t="shared" si="1"/>
        <v>0</v>
      </c>
      <c r="M7" s="6"/>
    </row>
    <row r="8" spans="1:13" ht="26.25" customHeight="1">
      <c r="A8" s="3">
        <v>3</v>
      </c>
      <c r="B8" s="23"/>
      <c r="C8" s="28" t="s">
        <v>12</v>
      </c>
      <c r="D8" s="28"/>
      <c r="E8" s="8">
        <v>2</v>
      </c>
      <c r="F8" s="8">
        <v>1</v>
      </c>
      <c r="G8" s="8">
        <v>1</v>
      </c>
      <c r="H8" s="8"/>
      <c r="I8" s="8"/>
      <c r="J8" s="6">
        <f t="shared" si="0"/>
        <v>4</v>
      </c>
      <c r="K8" s="9">
        <v>1</v>
      </c>
      <c r="L8" s="6">
        <f t="shared" si="1"/>
        <v>5</v>
      </c>
      <c r="M8" s="6"/>
    </row>
    <row r="9" spans="1:13" ht="26.25" customHeight="1">
      <c r="A9" s="3">
        <v>4</v>
      </c>
      <c r="B9" s="23"/>
      <c r="C9" s="28" t="s">
        <v>13</v>
      </c>
      <c r="D9" s="28"/>
      <c r="E9" s="8">
        <v>3</v>
      </c>
      <c r="F9" s="8">
        <v>3</v>
      </c>
      <c r="G9" s="8">
        <v>1</v>
      </c>
      <c r="H9" s="8"/>
      <c r="I9" s="8">
        <v>1</v>
      </c>
      <c r="J9" s="6">
        <f t="shared" si="0"/>
        <v>8</v>
      </c>
      <c r="K9" s="9">
        <v>1</v>
      </c>
      <c r="L9" s="6">
        <f t="shared" si="1"/>
        <v>9</v>
      </c>
      <c r="M9" s="6"/>
    </row>
    <row r="10" spans="1:13" ht="26.25" customHeight="1">
      <c r="A10" s="3">
        <v>5</v>
      </c>
      <c r="B10" s="23"/>
      <c r="C10" s="28" t="s">
        <v>14</v>
      </c>
      <c r="D10" s="28"/>
      <c r="E10" s="8">
        <v>7</v>
      </c>
      <c r="F10" s="8">
        <v>6</v>
      </c>
      <c r="G10" s="8">
        <v>1</v>
      </c>
      <c r="H10" s="8">
        <v>1</v>
      </c>
      <c r="I10" s="8">
        <v>1</v>
      </c>
      <c r="J10" s="6">
        <f t="shared" si="0"/>
        <v>16</v>
      </c>
      <c r="K10" s="9">
        <v>2</v>
      </c>
      <c r="L10" s="6">
        <f t="shared" si="1"/>
        <v>18</v>
      </c>
      <c r="M10" s="6"/>
    </row>
    <row r="11" spans="1:13" ht="26.25" customHeight="1">
      <c r="A11" s="3">
        <v>6</v>
      </c>
      <c r="B11" s="23"/>
      <c r="C11" s="21" t="s">
        <v>70</v>
      </c>
      <c r="D11" s="21"/>
      <c r="E11" s="12">
        <v>2</v>
      </c>
      <c r="F11" s="12">
        <v>2</v>
      </c>
      <c r="G11" s="12"/>
      <c r="H11" s="12">
        <v>1</v>
      </c>
      <c r="I11" s="12"/>
      <c r="J11" s="6">
        <f t="shared" si="0"/>
        <v>5</v>
      </c>
      <c r="K11" s="13"/>
      <c r="L11" s="6">
        <f t="shared" si="1"/>
        <v>5</v>
      </c>
      <c r="M11" s="6"/>
    </row>
    <row r="12" spans="1:13" ht="26.25" customHeight="1">
      <c r="A12" s="3">
        <v>7</v>
      </c>
      <c r="B12" s="23"/>
      <c r="C12" s="19" t="s">
        <v>69</v>
      </c>
      <c r="D12" s="20"/>
      <c r="E12" s="12">
        <v>4</v>
      </c>
      <c r="F12" s="12">
        <v>4</v>
      </c>
      <c r="G12" s="12"/>
      <c r="H12" s="12"/>
      <c r="I12" s="12"/>
      <c r="J12" s="6">
        <f t="shared" si="0"/>
        <v>8</v>
      </c>
      <c r="K12" s="13"/>
      <c r="L12" s="6">
        <f t="shared" si="1"/>
        <v>8</v>
      </c>
      <c r="M12" s="6"/>
    </row>
    <row r="13" spans="1:13" ht="26.25" customHeight="1">
      <c r="A13" s="3">
        <v>8</v>
      </c>
      <c r="B13" s="23"/>
      <c r="C13" s="19" t="s">
        <v>52</v>
      </c>
      <c r="D13" s="20"/>
      <c r="E13" s="12">
        <v>4</v>
      </c>
      <c r="F13" s="12">
        <v>3</v>
      </c>
      <c r="G13" s="12">
        <v>1</v>
      </c>
      <c r="H13" s="12"/>
      <c r="I13" s="12"/>
      <c r="J13" s="6">
        <f t="shared" si="0"/>
        <v>8</v>
      </c>
      <c r="K13" s="13">
        <v>2</v>
      </c>
      <c r="L13" s="6">
        <f t="shared" si="1"/>
        <v>10</v>
      </c>
      <c r="M13" s="6"/>
    </row>
    <row r="14" spans="1:13" ht="26.25" customHeight="1">
      <c r="A14" s="3">
        <v>9</v>
      </c>
      <c r="B14" s="23"/>
      <c r="C14" s="19" t="s">
        <v>42</v>
      </c>
      <c r="D14" s="20"/>
      <c r="E14" s="12"/>
      <c r="F14" s="12"/>
      <c r="G14" s="12"/>
      <c r="H14" s="12"/>
      <c r="I14" s="12"/>
      <c r="J14" s="6">
        <f t="shared" si="0"/>
        <v>0</v>
      </c>
      <c r="K14" s="13"/>
      <c r="L14" s="6">
        <f t="shared" si="1"/>
        <v>0</v>
      </c>
      <c r="M14" s="6"/>
    </row>
    <row r="15" spans="1:13" ht="26.25" customHeight="1">
      <c r="A15" s="3">
        <v>10</v>
      </c>
      <c r="B15" s="23"/>
      <c r="C15" s="19" t="s">
        <v>43</v>
      </c>
      <c r="D15" s="20"/>
      <c r="E15" s="12"/>
      <c r="F15" s="12"/>
      <c r="G15" s="12"/>
      <c r="H15" s="12"/>
      <c r="I15" s="12"/>
      <c r="J15" s="6">
        <f t="shared" si="0"/>
        <v>0</v>
      </c>
      <c r="K15" s="13"/>
      <c r="L15" s="6">
        <f t="shared" si="1"/>
        <v>0</v>
      </c>
      <c r="M15" s="6"/>
    </row>
    <row r="16" spans="1:13" ht="26.25" customHeight="1">
      <c r="A16" s="3">
        <v>11</v>
      </c>
      <c r="B16" s="23"/>
      <c r="C16" s="19" t="s">
        <v>44</v>
      </c>
      <c r="D16" s="20"/>
      <c r="E16" s="12"/>
      <c r="F16" s="12"/>
      <c r="G16" s="12"/>
      <c r="H16" s="12"/>
      <c r="I16" s="12"/>
      <c r="J16" s="6">
        <f t="shared" si="0"/>
        <v>0</v>
      </c>
      <c r="K16" s="13">
        <v>1</v>
      </c>
      <c r="L16" s="6">
        <f t="shared" si="1"/>
        <v>1</v>
      </c>
      <c r="M16" s="6"/>
    </row>
    <row r="17" spans="1:13" ht="26.25" customHeight="1">
      <c r="A17" s="3">
        <v>12</v>
      </c>
      <c r="B17" s="23"/>
      <c r="C17" s="21" t="s">
        <v>15</v>
      </c>
      <c r="D17" s="5" t="s">
        <v>16</v>
      </c>
      <c r="E17" s="12">
        <v>1</v>
      </c>
      <c r="F17" s="12">
        <v>1</v>
      </c>
      <c r="G17" s="12"/>
      <c r="H17" s="12"/>
      <c r="I17" s="12"/>
      <c r="J17" s="6">
        <f t="shared" si="0"/>
        <v>2</v>
      </c>
      <c r="K17" s="13"/>
      <c r="L17" s="6">
        <f t="shared" si="1"/>
        <v>2</v>
      </c>
      <c r="M17" s="6"/>
    </row>
    <row r="18" spans="1:13" ht="26.25" customHeight="1">
      <c r="A18" s="3">
        <v>13</v>
      </c>
      <c r="B18" s="23"/>
      <c r="C18" s="21"/>
      <c r="D18" s="16" t="s">
        <v>17</v>
      </c>
      <c r="E18" s="8">
        <v>1</v>
      </c>
      <c r="F18" s="8">
        <v>1</v>
      </c>
      <c r="G18" s="8"/>
      <c r="H18" s="8"/>
      <c r="I18" s="8"/>
      <c r="J18" s="6">
        <f t="shared" si="0"/>
        <v>2</v>
      </c>
      <c r="K18" s="9"/>
      <c r="L18" s="6">
        <f t="shared" si="1"/>
        <v>2</v>
      </c>
      <c r="M18" s="14"/>
    </row>
    <row r="19" spans="1:13" ht="26.25" customHeight="1">
      <c r="A19" s="3">
        <v>14</v>
      </c>
      <c r="B19" s="23"/>
      <c r="C19" s="21"/>
      <c r="D19" s="16" t="s">
        <v>18</v>
      </c>
      <c r="E19" s="8">
        <v>1</v>
      </c>
      <c r="F19" s="8">
        <v>1</v>
      </c>
      <c r="G19" s="8"/>
      <c r="H19" s="8"/>
      <c r="I19" s="8"/>
      <c r="J19" s="6">
        <f t="shared" si="0"/>
        <v>2</v>
      </c>
      <c r="K19" s="9"/>
      <c r="L19" s="6">
        <f t="shared" si="1"/>
        <v>2</v>
      </c>
      <c r="M19" s="14"/>
    </row>
    <row r="20" spans="1:13" ht="26.25" customHeight="1">
      <c r="A20" s="3">
        <v>15</v>
      </c>
      <c r="B20" s="23"/>
      <c r="C20" s="21"/>
      <c r="D20" s="5" t="s">
        <v>19</v>
      </c>
      <c r="E20" s="12">
        <v>2</v>
      </c>
      <c r="F20" s="12">
        <v>2</v>
      </c>
      <c r="G20" s="12"/>
      <c r="H20" s="12"/>
      <c r="I20" s="12">
        <v>1</v>
      </c>
      <c r="J20" s="6">
        <f t="shared" si="0"/>
        <v>5</v>
      </c>
      <c r="K20" s="13"/>
      <c r="L20" s="6">
        <f t="shared" si="1"/>
        <v>5</v>
      </c>
      <c r="M20" s="14"/>
    </row>
    <row r="21" spans="1:13" ht="26.25" customHeight="1">
      <c r="A21" s="3">
        <v>16</v>
      </c>
      <c r="B21" s="24"/>
      <c r="C21" s="21"/>
      <c r="D21" s="4" t="s">
        <v>20</v>
      </c>
      <c r="E21" s="12">
        <f>SUM(E17:E20)</f>
        <v>5</v>
      </c>
      <c r="F21" s="12">
        <f>SUM(F17:F20)</f>
        <v>5</v>
      </c>
      <c r="G21" s="12">
        <f>SUM(G17:G20)</f>
        <v>0</v>
      </c>
      <c r="H21" s="12">
        <f>SUM(H17:H20)</f>
        <v>0</v>
      </c>
      <c r="I21" s="12">
        <f>SUM(I17:I20)</f>
        <v>1</v>
      </c>
      <c r="J21" s="6">
        <f t="shared" si="0"/>
        <v>11</v>
      </c>
      <c r="K21" s="12">
        <f>SUM(K17:K20)</f>
        <v>0</v>
      </c>
      <c r="L21" s="6">
        <f t="shared" si="1"/>
        <v>11</v>
      </c>
      <c r="M21" s="14"/>
    </row>
    <row r="22" spans="1:13" ht="26.25" customHeight="1">
      <c r="A22" s="3"/>
      <c r="B22" s="25" t="s">
        <v>57</v>
      </c>
      <c r="C22" s="19" t="s">
        <v>59</v>
      </c>
      <c r="D22" s="20"/>
      <c r="E22" s="12">
        <f>SUM(E23:E24)</f>
        <v>2</v>
      </c>
      <c r="F22" s="12">
        <f t="shared" ref="F22:L22" si="2">SUM(F23:F24)</f>
        <v>2</v>
      </c>
      <c r="G22" s="12">
        <f t="shared" si="2"/>
        <v>0</v>
      </c>
      <c r="H22" s="12">
        <f t="shared" si="2"/>
        <v>0</v>
      </c>
      <c r="I22" s="12">
        <f t="shared" si="2"/>
        <v>0</v>
      </c>
      <c r="J22" s="12">
        <f t="shared" si="2"/>
        <v>4</v>
      </c>
      <c r="K22" s="12">
        <f t="shared" si="2"/>
        <v>1</v>
      </c>
      <c r="L22" s="12">
        <f t="shared" si="2"/>
        <v>5</v>
      </c>
      <c r="M22" s="14"/>
    </row>
    <row r="23" spans="1:13" ht="26.25" customHeight="1">
      <c r="A23" s="5">
        <v>17</v>
      </c>
      <c r="B23" s="26"/>
      <c r="C23" s="21" t="s">
        <v>55</v>
      </c>
      <c r="D23" s="21"/>
      <c r="E23" s="12">
        <v>1</v>
      </c>
      <c r="F23" s="12">
        <v>1</v>
      </c>
      <c r="G23" s="12"/>
      <c r="H23" s="12"/>
      <c r="I23" s="12"/>
      <c r="J23" s="6">
        <f>SUM(E23:I23)</f>
        <v>2</v>
      </c>
      <c r="K23" s="12">
        <v>1</v>
      </c>
      <c r="L23" s="6">
        <f t="shared" si="1"/>
        <v>3</v>
      </c>
      <c r="M23" s="15"/>
    </row>
    <row r="24" spans="1:13" ht="26.25" customHeight="1">
      <c r="A24" s="5">
        <v>18</v>
      </c>
      <c r="B24" s="27"/>
      <c r="C24" s="21" t="s">
        <v>56</v>
      </c>
      <c r="D24" s="21"/>
      <c r="E24" s="12">
        <v>1</v>
      </c>
      <c r="F24" s="12">
        <v>1</v>
      </c>
      <c r="G24" s="12"/>
      <c r="H24" s="12"/>
      <c r="I24" s="12"/>
      <c r="J24" s="6">
        <f>SUM(E24:I24)</f>
        <v>2</v>
      </c>
      <c r="K24" s="12"/>
      <c r="L24" s="6">
        <f t="shared" si="1"/>
        <v>2</v>
      </c>
      <c r="M24" s="15"/>
    </row>
  </sheetData>
  <mergeCells count="27">
    <mergeCell ref="A1:M1"/>
    <mergeCell ref="C5:D5"/>
    <mergeCell ref="C6:D6"/>
    <mergeCell ref="C7:D7"/>
    <mergeCell ref="B5:B21"/>
    <mergeCell ref="C9:D9"/>
    <mergeCell ref="C10:D10"/>
    <mergeCell ref="A2:A4"/>
    <mergeCell ref="M2:M4"/>
    <mergeCell ref="E2:L2"/>
    <mergeCell ref="C17:C21"/>
    <mergeCell ref="C14:D14"/>
    <mergeCell ref="C8:D8"/>
    <mergeCell ref="E3:J3"/>
    <mergeCell ref="K3:K4"/>
    <mergeCell ref="L3:L4"/>
    <mergeCell ref="C2:D4"/>
    <mergeCell ref="C13:D13"/>
    <mergeCell ref="C12:D12"/>
    <mergeCell ref="C23:D23"/>
    <mergeCell ref="C24:D24"/>
    <mergeCell ref="B2:B4"/>
    <mergeCell ref="B22:B24"/>
    <mergeCell ref="C22:D22"/>
    <mergeCell ref="C15:D15"/>
    <mergeCell ref="C16:D16"/>
    <mergeCell ref="C11:D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"/>
  <sheetViews>
    <sheetView zoomScale="90" zoomScaleNormal="90" workbookViewId="0">
      <selection activeCell="S13" sqref="S13"/>
    </sheetView>
  </sheetViews>
  <sheetFormatPr defaultRowHeight="13.5"/>
  <cols>
    <col min="1" max="2" width="3.25" customWidth="1"/>
    <col min="3" max="3" width="8.875" customWidth="1"/>
    <col min="4" max="4" width="8.125" customWidth="1"/>
    <col min="5" max="14" width="5.75" customWidth="1"/>
    <col min="15" max="15" width="9.5" customWidth="1"/>
  </cols>
  <sheetData>
    <row r="1" spans="1:15" ht="76.5" customHeight="1">
      <c r="A1" s="47" t="s">
        <v>71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35.25" customHeight="1">
      <c r="A2" s="48" t="s">
        <v>21</v>
      </c>
      <c r="B2" s="36" t="s">
        <v>47</v>
      </c>
      <c r="C2" s="48" t="s">
        <v>51</v>
      </c>
      <c r="D2" s="48" t="s">
        <v>22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5.25" customHeight="1">
      <c r="A3" s="48"/>
      <c r="B3" s="51"/>
      <c r="C3" s="48"/>
      <c r="D3" s="36" t="s">
        <v>65</v>
      </c>
      <c r="E3" s="36" t="s">
        <v>24</v>
      </c>
      <c r="F3" s="36" t="s">
        <v>25</v>
      </c>
      <c r="G3" s="36" t="s">
        <v>26</v>
      </c>
      <c r="H3" s="36" t="s">
        <v>27</v>
      </c>
      <c r="I3" s="36" t="s">
        <v>28</v>
      </c>
      <c r="J3" s="36" t="s">
        <v>29</v>
      </c>
      <c r="K3" s="36" t="s">
        <v>30</v>
      </c>
      <c r="L3" s="36" t="s">
        <v>31</v>
      </c>
      <c r="M3" s="36" t="s">
        <v>32</v>
      </c>
      <c r="N3" s="36" t="s">
        <v>33</v>
      </c>
      <c r="O3" s="49" t="s">
        <v>40</v>
      </c>
    </row>
    <row r="4" spans="1:15" ht="27.75" customHeight="1">
      <c r="A4" s="48"/>
      <c r="B4" s="37"/>
      <c r="C4" s="48"/>
      <c r="D4" s="37"/>
      <c r="E4" s="37" t="s">
        <v>34</v>
      </c>
      <c r="F4" s="37" t="s">
        <v>34</v>
      </c>
      <c r="G4" s="37" t="s">
        <v>34</v>
      </c>
      <c r="H4" s="37" t="s">
        <v>34</v>
      </c>
      <c r="I4" s="37" t="s">
        <v>34</v>
      </c>
      <c r="J4" s="37" t="s">
        <v>34</v>
      </c>
      <c r="K4" s="37" t="s">
        <v>34</v>
      </c>
      <c r="L4" s="37" t="s">
        <v>34</v>
      </c>
      <c r="M4" s="37" t="s">
        <v>34</v>
      </c>
      <c r="N4" s="37" t="s">
        <v>34</v>
      </c>
      <c r="O4" s="50"/>
    </row>
    <row r="5" spans="1:15" ht="34.5" customHeight="1">
      <c r="A5" s="44" t="s">
        <v>66</v>
      </c>
      <c r="B5" s="45"/>
      <c r="C5" s="46"/>
      <c r="D5" s="18">
        <f>SUM(D6:D11)</f>
        <v>4</v>
      </c>
      <c r="E5" s="18">
        <f t="shared" ref="E5:O5" si="0">SUM(E6:E11)</f>
        <v>10</v>
      </c>
      <c r="F5" s="18">
        <f t="shared" si="0"/>
        <v>7</v>
      </c>
      <c r="G5" s="18">
        <f t="shared" si="0"/>
        <v>9</v>
      </c>
      <c r="H5" s="18">
        <f t="shared" si="0"/>
        <v>2</v>
      </c>
      <c r="I5" s="18">
        <f t="shared" si="0"/>
        <v>3</v>
      </c>
      <c r="J5" s="18">
        <f t="shared" si="0"/>
        <v>6</v>
      </c>
      <c r="K5" s="18">
        <f t="shared" si="0"/>
        <v>2</v>
      </c>
      <c r="L5" s="18">
        <f t="shared" si="0"/>
        <v>2</v>
      </c>
      <c r="M5" s="18">
        <f t="shared" si="0"/>
        <v>1</v>
      </c>
      <c r="N5" s="18">
        <f t="shared" si="0"/>
        <v>2</v>
      </c>
      <c r="O5" s="18">
        <f t="shared" si="0"/>
        <v>48</v>
      </c>
    </row>
    <row r="6" spans="1:15" ht="34.5" customHeight="1">
      <c r="A6" s="17">
        <v>1</v>
      </c>
      <c r="B6" s="38" t="s">
        <v>48</v>
      </c>
      <c r="C6" s="17" t="s">
        <v>35</v>
      </c>
      <c r="D6" s="17">
        <v>1</v>
      </c>
      <c r="E6" s="17">
        <v>2</v>
      </c>
      <c r="F6" s="17">
        <v>1</v>
      </c>
      <c r="G6" s="17"/>
      <c r="H6" s="17"/>
      <c r="I6" s="17"/>
      <c r="J6" s="17">
        <v>1</v>
      </c>
      <c r="K6" s="17">
        <v>1</v>
      </c>
      <c r="L6" s="17"/>
      <c r="M6" s="17"/>
      <c r="N6" s="17"/>
      <c r="O6" s="1">
        <f t="shared" ref="O6:O11" si="1">SUM(D6:N6)</f>
        <v>6</v>
      </c>
    </row>
    <row r="7" spans="1:15" ht="34.5" customHeight="1">
      <c r="A7" s="17">
        <v>2</v>
      </c>
      <c r="B7" s="39"/>
      <c r="C7" s="17" t="s">
        <v>38</v>
      </c>
      <c r="D7" s="17">
        <v>1</v>
      </c>
      <c r="E7" s="17">
        <v>2</v>
      </c>
      <c r="F7" s="17"/>
      <c r="G7" s="17">
        <v>1</v>
      </c>
      <c r="H7" s="17"/>
      <c r="I7" s="17">
        <v>1</v>
      </c>
      <c r="J7" s="17">
        <v>2</v>
      </c>
      <c r="K7" s="17"/>
      <c r="L7" s="17">
        <v>1</v>
      </c>
      <c r="M7" s="17"/>
      <c r="N7" s="17"/>
      <c r="O7" s="1">
        <f t="shared" si="1"/>
        <v>8</v>
      </c>
    </row>
    <row r="8" spans="1:15" ht="34.5" customHeight="1">
      <c r="A8" s="17">
        <v>3</v>
      </c>
      <c r="B8" s="39"/>
      <c r="C8" s="17" t="s">
        <v>39</v>
      </c>
      <c r="D8" s="17">
        <v>1</v>
      </c>
      <c r="E8" s="17">
        <v>2</v>
      </c>
      <c r="F8" s="17">
        <v>2</v>
      </c>
      <c r="G8" s="17">
        <v>2</v>
      </c>
      <c r="H8" s="17">
        <v>1</v>
      </c>
      <c r="I8" s="17"/>
      <c r="J8" s="17">
        <v>2</v>
      </c>
      <c r="K8" s="17"/>
      <c r="L8" s="17">
        <v>1</v>
      </c>
      <c r="M8" s="17"/>
      <c r="N8" s="17"/>
      <c r="O8" s="1">
        <f t="shared" si="1"/>
        <v>11</v>
      </c>
    </row>
    <row r="9" spans="1:15" ht="34.5" customHeight="1">
      <c r="A9" s="17">
        <v>4</v>
      </c>
      <c r="B9" s="39"/>
      <c r="C9" s="17" t="s">
        <v>36</v>
      </c>
      <c r="D9" s="17">
        <v>1</v>
      </c>
      <c r="E9" s="17">
        <v>2</v>
      </c>
      <c r="F9" s="17">
        <v>1</v>
      </c>
      <c r="G9" s="17">
        <v>5</v>
      </c>
      <c r="H9" s="17"/>
      <c r="I9" s="17">
        <v>1</v>
      </c>
      <c r="J9" s="17"/>
      <c r="K9" s="17">
        <v>1</v>
      </c>
      <c r="L9" s="17"/>
      <c r="M9" s="17">
        <v>1</v>
      </c>
      <c r="N9" s="17"/>
      <c r="O9" s="1">
        <f t="shared" si="1"/>
        <v>12</v>
      </c>
    </row>
    <row r="10" spans="1:15" ht="34.5" customHeight="1">
      <c r="A10" s="17">
        <v>5</v>
      </c>
      <c r="B10" s="39"/>
      <c r="C10" s="2" t="s">
        <v>37</v>
      </c>
      <c r="D10" s="2"/>
      <c r="E10" s="2">
        <v>2</v>
      </c>
      <c r="F10" s="2">
        <v>3</v>
      </c>
      <c r="G10" s="2">
        <v>1</v>
      </c>
      <c r="H10" s="2">
        <v>1</v>
      </c>
      <c r="I10" s="2">
        <v>1</v>
      </c>
      <c r="J10" s="2">
        <v>1</v>
      </c>
      <c r="K10" s="2"/>
      <c r="L10" s="2"/>
      <c r="M10" s="2"/>
      <c r="N10" s="2"/>
      <c r="O10" s="1">
        <f t="shared" si="1"/>
        <v>9</v>
      </c>
    </row>
    <row r="11" spans="1:15" ht="34.5" customHeight="1">
      <c r="A11" s="17">
        <v>6</v>
      </c>
      <c r="B11" s="40"/>
      <c r="C11" s="2" t="s">
        <v>60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2</v>
      </c>
      <c r="O11" s="1">
        <f t="shared" si="1"/>
        <v>2</v>
      </c>
    </row>
    <row r="12" spans="1:15" ht="34.5" customHeight="1">
      <c r="A12" s="41" t="s">
        <v>67</v>
      </c>
      <c r="B12" s="42"/>
      <c r="C12" s="43"/>
      <c r="D12" s="2">
        <f>SUM(D13:D17)</f>
        <v>0</v>
      </c>
      <c r="E12" s="2">
        <f t="shared" ref="E12:O12" si="2">SUM(E13:E17)</f>
        <v>1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si="2"/>
        <v>1</v>
      </c>
      <c r="L12" s="2">
        <f t="shared" si="2"/>
        <v>0</v>
      </c>
      <c r="M12" s="2">
        <f t="shared" si="2"/>
        <v>0</v>
      </c>
      <c r="N12" s="2">
        <f t="shared" si="2"/>
        <v>0</v>
      </c>
      <c r="O12" s="2">
        <f t="shared" si="2"/>
        <v>2</v>
      </c>
    </row>
    <row r="13" spans="1:15" ht="34.5" customHeight="1">
      <c r="A13" s="17">
        <v>7</v>
      </c>
      <c r="B13" s="38" t="s">
        <v>49</v>
      </c>
      <c r="C13" s="2" t="s">
        <v>50</v>
      </c>
      <c r="D13" s="2"/>
      <c r="E13" s="2">
        <v>1</v>
      </c>
      <c r="F13" s="2"/>
      <c r="G13" s="2"/>
      <c r="H13" s="2"/>
      <c r="I13" s="2"/>
      <c r="J13" s="2"/>
      <c r="K13" s="2">
        <v>1</v>
      </c>
      <c r="L13" s="2"/>
      <c r="M13" s="2"/>
      <c r="N13" s="2"/>
      <c r="O13" s="1">
        <f>SUM(D13:N13)</f>
        <v>2</v>
      </c>
    </row>
    <row r="14" spans="1:15" ht="34.5" customHeight="1">
      <c r="A14" s="17">
        <v>8</v>
      </c>
      <c r="B14" s="39"/>
      <c r="C14" s="2" t="s">
        <v>61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>
        <v>0</v>
      </c>
    </row>
    <row r="15" spans="1:15" ht="34.5" customHeight="1">
      <c r="A15" s="17">
        <v>9</v>
      </c>
      <c r="B15" s="39"/>
      <c r="C15" s="2" t="s">
        <v>62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>
        <v>0</v>
      </c>
    </row>
    <row r="16" spans="1:15" ht="34.5" customHeight="1">
      <c r="A16" s="17">
        <v>10</v>
      </c>
      <c r="B16" s="39"/>
      <c r="C16" s="2" t="s">
        <v>63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>
        <v>0</v>
      </c>
    </row>
    <row r="17" spans="1:15" ht="34.5" customHeight="1">
      <c r="A17" s="17">
        <v>11</v>
      </c>
      <c r="B17" s="40"/>
      <c r="C17" s="2" t="s">
        <v>64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>
        <v>0</v>
      </c>
    </row>
    <row r="18" spans="1:15" ht="34.5" customHeight="1">
      <c r="A18" s="41" t="s">
        <v>23</v>
      </c>
      <c r="B18" s="42"/>
      <c r="C18" s="43"/>
      <c r="D18" s="17">
        <f t="shared" ref="D18:N18" si="3">SUM(D6:D17)</f>
        <v>4</v>
      </c>
      <c r="E18" s="17">
        <f t="shared" si="3"/>
        <v>12</v>
      </c>
      <c r="F18" s="17">
        <f t="shared" si="3"/>
        <v>7</v>
      </c>
      <c r="G18" s="17">
        <f t="shared" si="3"/>
        <v>9</v>
      </c>
      <c r="H18" s="17">
        <f t="shared" si="3"/>
        <v>2</v>
      </c>
      <c r="I18" s="17">
        <f t="shared" si="3"/>
        <v>3</v>
      </c>
      <c r="J18" s="17">
        <f t="shared" si="3"/>
        <v>6</v>
      </c>
      <c r="K18" s="17">
        <f t="shared" si="3"/>
        <v>4</v>
      </c>
      <c r="L18" s="17">
        <f t="shared" si="3"/>
        <v>2</v>
      </c>
      <c r="M18" s="17">
        <f t="shared" si="3"/>
        <v>1</v>
      </c>
      <c r="N18" s="17">
        <f t="shared" si="3"/>
        <v>2</v>
      </c>
      <c r="O18" s="17">
        <f>O5+O12</f>
        <v>50</v>
      </c>
    </row>
  </sheetData>
  <mergeCells count="22">
    <mergeCell ref="G3:G4"/>
    <mergeCell ref="H3:H4"/>
    <mergeCell ref="A1:O1"/>
    <mergeCell ref="A2:A4"/>
    <mergeCell ref="C2:C4"/>
    <mergeCell ref="D2:O2"/>
    <mergeCell ref="O3:O4"/>
    <mergeCell ref="D3:D4"/>
    <mergeCell ref="E3:E4"/>
    <mergeCell ref="J3:J4"/>
    <mergeCell ref="K3:K4"/>
    <mergeCell ref="L3:L4"/>
    <mergeCell ref="N3:N4"/>
    <mergeCell ref="M3:M4"/>
    <mergeCell ref="B6:B11"/>
    <mergeCell ref="A18:C18"/>
    <mergeCell ref="A5:C5"/>
    <mergeCell ref="A12:C12"/>
    <mergeCell ref="B13:B17"/>
    <mergeCell ref="I3:I4"/>
    <mergeCell ref="B2:B4"/>
    <mergeCell ref="F3:F4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小学幼儿园</vt:lpstr>
      <vt:lpstr>中学</vt:lpstr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2019-08-02T09:51:59Z</cp:lastPrinted>
  <dcterms:created xsi:type="dcterms:W3CDTF">2019-07-08T01:37:40Z</dcterms:created>
  <dcterms:modified xsi:type="dcterms:W3CDTF">2019-08-06T07:58:42Z</dcterms:modified>
</cp:coreProperties>
</file>